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7520" activeTab="0"/>
  </bookViews>
  <sheets>
    <sheet name="Product Description" sheetId="1" r:id="rId1"/>
  </sheets>
  <definedNames>
    <definedName name="ExternalData_1" localSheetId="0" hidden="1">'Product Description'!#REF!</definedName>
    <definedName name="_xlnm.Print_Area" localSheetId="0">'Product Description'!$A$2:$G$17</definedName>
  </definedNames>
  <calcPr fullCalcOnLoad="1"/>
</workbook>
</file>

<file path=xl/sharedStrings.xml><?xml version="1.0" encoding="utf-8"?>
<sst xmlns="http://schemas.openxmlformats.org/spreadsheetml/2006/main" count="24" uniqueCount="24">
  <si>
    <t>Product description</t>
  </si>
  <si>
    <t>Quantity</t>
  </si>
  <si>
    <t>Desktop Education ALng LSA OLV E 1Y Academic Enterprise ECAL</t>
  </si>
  <si>
    <t>SQL Server Enterprise Core ALng LSA OLV 2L E 1Y Acad AP</t>
  </si>
  <si>
    <t>SQL Server Standard Core ALng LSA OLV 2L E 1Y Acad AP</t>
  </si>
  <si>
    <t>CIS Suite Standard Core ALng LSA OLV 16L E 1Y Acad AP</t>
  </si>
  <si>
    <t>CIS Suite Datacenter Core ALng LSA OLV 16L E 1Y Acad AP</t>
  </si>
  <si>
    <t>Project Professional ALng LSA OLV E 1Y Acad AP 1 Server CAL</t>
  </si>
  <si>
    <t>Visual Studio Ent MSDN ALng LSA OLV E 1Y Acad AP</t>
  </si>
  <si>
    <t>Win Server External Connector ALng LSA OLV E 1Y Acad AP</t>
  </si>
  <si>
    <t>Open Value Subscription - V7054339</t>
  </si>
  <si>
    <t>Agreement type</t>
  </si>
  <si>
    <t>Remarks</t>
  </si>
  <si>
    <t>Microsoft 365 A3 For Faculty</t>
  </si>
  <si>
    <t>Microsoft 365 A1 For Students</t>
  </si>
  <si>
    <t>Benefit</t>
  </si>
  <si>
    <t>Microsoft® Power BI Pro Open Fac All Languages Subscription Open Value Level E 1 Month Academic AP </t>
  </si>
  <si>
    <t>Power Automate Premium</t>
  </si>
  <si>
    <t>#</t>
  </si>
  <si>
    <t xml:space="preserve">נספח א' - הצעת המחיר </t>
  </si>
  <si>
    <t>PRICE PER UNIT 
USA $</t>
  </si>
  <si>
    <t>TOTAL $</t>
  </si>
  <si>
    <t xml:space="preserve">שם המציע: </t>
  </si>
  <si>
    <t>אין לעשות שינוים בטבלה. יש למלא עמודות D, E ו G בלבד -  המכללה רשאית לפסול הצעות שיבצעו שינויים בטבלה.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</si>
</sst>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-[$$-409]* #,##0.00_ ;_-[$$-409]* \-#,##0.00\ ;_-[$$-409]* &quot;-&quot;??_ ;_-@_ "/>
  </numFmts>
  <fonts count="49">
    <font>
      <sz val="11"/>
      <color theme="1"/>
      <name val="Aptos Narrow"/>
      <family val="2"/>
    </font>
    <font>
      <sz val="11"/>
      <color indexed="8"/>
      <name val="Arial"/>
      <family val="2"/>
    </font>
    <font>
      <sz val="11"/>
      <color indexed="8"/>
      <name val="Aptos Narrow"/>
      <family val="2"/>
    </font>
    <font>
      <b/>
      <sz val="11"/>
      <color indexed="8"/>
      <name val="Aptos Narrow"/>
      <family val="2"/>
    </font>
    <font>
      <b/>
      <sz val="14"/>
      <color indexed="63"/>
      <name val="Segoe UI"/>
      <family val="2"/>
    </font>
    <font>
      <b/>
      <sz val="11"/>
      <color indexed="9"/>
      <name val="Aptos Narrow"/>
      <family val="2"/>
    </font>
    <font>
      <sz val="14"/>
      <color indexed="8"/>
      <name val="Aptos Narrow"/>
      <family val="2"/>
    </font>
    <font>
      <sz val="14"/>
      <color indexed="8"/>
      <name val="Arial, Times New Roman"/>
      <family val="0"/>
    </font>
    <font>
      <b/>
      <sz val="14"/>
      <color indexed="8"/>
      <name val="Aptos Narrow"/>
      <family val="2"/>
    </font>
    <font>
      <b/>
      <u val="single"/>
      <sz val="14"/>
      <color indexed="10"/>
      <name val="Segoe UI"/>
      <family val="2"/>
    </font>
    <font>
      <b/>
      <sz val="16"/>
      <color indexed="63"/>
      <name val="Segoe UI"/>
      <family val="2"/>
    </font>
    <font>
      <sz val="16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sz val="11"/>
      <color indexed="9"/>
      <name val="Aptos Narrow"/>
      <family val="2"/>
    </font>
    <font>
      <sz val="11"/>
      <color theme="0"/>
      <name val="Aptos Narrow"/>
      <family val="2"/>
    </font>
    <font>
      <b/>
      <sz val="11"/>
      <color rgb="FFFA7D00"/>
      <name val="Aptos Narrow"/>
      <family val="2"/>
    </font>
    <font>
      <sz val="11"/>
      <color rgb="FF006100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9C5700"/>
      <name val="Aptos Narrow"/>
      <family val="2"/>
    </font>
    <font>
      <b/>
      <sz val="11"/>
      <color theme="1"/>
      <name val="Aptos Narrow"/>
      <family val="2"/>
    </font>
    <font>
      <b/>
      <sz val="11"/>
      <color rgb="FF3F3F3F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4"/>
      <color rgb="FF484644"/>
      <name val="Segoe UI"/>
      <family val="2"/>
    </font>
    <font>
      <sz val="14"/>
      <color theme="1"/>
      <name val="Aptos Narrow"/>
      <family val="2"/>
    </font>
    <font>
      <sz val="14"/>
      <color rgb="FF000000"/>
      <name val="Arial, Times New Roman"/>
      <family val="0"/>
    </font>
    <font>
      <b/>
      <sz val="14"/>
      <color theme="1"/>
      <name val="Aptos Narrow"/>
      <family val="2"/>
    </font>
    <font>
      <b/>
      <u val="single"/>
      <sz val="14"/>
      <color rgb="FFFF0000"/>
      <name val="Segoe UI"/>
      <family val="2"/>
    </font>
    <font>
      <b/>
      <sz val="16"/>
      <color rgb="FF484644"/>
      <name val="Segoe UI"/>
      <family val="2"/>
    </font>
    <font>
      <sz val="16"/>
      <color theme="1"/>
      <name val="Aptos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41" fontId="0" fillId="0" borderId="0" applyFont="0" applyFill="0" applyBorder="0" applyAlignment="0" applyProtection="0"/>
    <xf numFmtId="0" fontId="38" fillId="30" borderId="2" applyNumberFormat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164" fontId="40" fillId="33" borderId="11" xfId="0" applyNumberFormat="1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43" fillId="34" borderId="14" xfId="0" applyFont="1" applyFill="1" applyBorder="1" applyAlignment="1">
      <alignment horizontal="center"/>
    </xf>
    <xf numFmtId="0" fontId="43" fillId="34" borderId="15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 vertical="center" wrapText="1"/>
    </xf>
    <xf numFmtId="0" fontId="43" fillId="35" borderId="16" xfId="0" applyFont="1" applyFill="1" applyBorder="1" applyAlignment="1">
      <alignment horizontal="center"/>
    </xf>
    <xf numFmtId="0" fontId="43" fillId="35" borderId="17" xfId="0" applyFont="1" applyFill="1" applyBorder="1" applyAlignment="1">
      <alignment/>
    </xf>
    <xf numFmtId="0" fontId="43" fillId="35" borderId="17" xfId="0" applyFont="1" applyFill="1" applyBorder="1" applyAlignment="1">
      <alignment horizontal="center" vertical="center"/>
    </xf>
    <xf numFmtId="0" fontId="43" fillId="13" borderId="18" xfId="0" applyFont="1" applyFill="1" applyBorder="1" applyAlignment="1">
      <alignment horizontal="center"/>
    </xf>
    <xf numFmtId="0" fontId="43" fillId="35" borderId="19" xfId="0" applyFont="1" applyFill="1" applyBorder="1" applyAlignment="1">
      <alignment/>
    </xf>
    <xf numFmtId="0" fontId="43" fillId="35" borderId="19" xfId="0" applyFont="1" applyFill="1" applyBorder="1" applyAlignment="1">
      <alignment horizontal="center" vertical="center"/>
    </xf>
    <xf numFmtId="0" fontId="43" fillId="35" borderId="20" xfId="0" applyFont="1" applyFill="1" applyBorder="1" applyAlignment="1">
      <alignment horizontal="center"/>
    </xf>
    <xf numFmtId="0" fontId="44" fillId="13" borderId="18" xfId="0" applyFont="1" applyFill="1" applyBorder="1" applyAlignment="1">
      <alignment horizontal="center"/>
    </xf>
    <xf numFmtId="0" fontId="43" fillId="13" borderId="21" xfId="0" applyFont="1" applyFill="1" applyBorder="1" applyAlignment="1">
      <alignment horizontal="center"/>
    </xf>
    <xf numFmtId="0" fontId="43" fillId="35" borderId="22" xfId="0" applyFont="1" applyFill="1" applyBorder="1" applyAlignment="1">
      <alignment/>
    </xf>
    <xf numFmtId="0" fontId="43" fillId="35" borderId="22" xfId="0" applyFont="1" applyFill="1" applyBorder="1" applyAlignment="1">
      <alignment horizontal="center" vertical="center"/>
    </xf>
    <xf numFmtId="164" fontId="43" fillId="13" borderId="17" xfId="0" applyNumberFormat="1" applyFont="1" applyFill="1" applyBorder="1" applyAlignment="1">
      <alignment horizontal="center"/>
    </xf>
    <xf numFmtId="164" fontId="45" fillId="33" borderId="12" xfId="0" applyNumberFormat="1" applyFont="1" applyFill="1" applyBorder="1" applyAlignment="1">
      <alignment horizontal="center" vertical="center"/>
    </xf>
    <xf numFmtId="164" fontId="43" fillId="34" borderId="17" xfId="0" applyNumberFormat="1" applyFont="1" applyFill="1" applyBorder="1" applyAlignment="1">
      <alignment/>
    </xf>
    <xf numFmtId="164" fontId="43" fillId="34" borderId="19" xfId="0" applyNumberFormat="1" applyFont="1" applyFill="1" applyBorder="1" applyAlignment="1">
      <alignment/>
    </xf>
    <xf numFmtId="164" fontId="43" fillId="34" borderId="22" xfId="0" applyNumberFormat="1" applyFont="1" applyFill="1" applyBorder="1" applyAlignment="1">
      <alignment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/>
    </xf>
    <xf numFmtId="164" fontId="48" fillId="0" borderId="0" xfId="0" applyNumberFormat="1" applyFont="1" applyAlignment="1">
      <alignment horizontal="center"/>
    </xf>
    <xf numFmtId="0" fontId="47" fillId="0" borderId="23" xfId="0" applyFont="1" applyBorder="1" applyAlignment="1">
      <alignment/>
    </xf>
    <xf numFmtId="0" fontId="43" fillId="34" borderId="17" xfId="0" applyFont="1" applyFill="1" applyBorder="1" applyAlignment="1">
      <alignment horizontal="center"/>
    </xf>
    <xf numFmtId="0" fontId="43" fillId="34" borderId="19" xfId="0" applyFont="1" applyFill="1" applyBorder="1" applyAlignment="1">
      <alignment horizontal="center"/>
    </xf>
    <xf numFmtId="0" fontId="43" fillId="34" borderId="22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7"/>
  <sheetViews>
    <sheetView tabSelected="1" zoomScalePageLayoutView="0" workbookViewId="0" topLeftCell="B1">
      <selection activeCell="D8" sqref="D8"/>
    </sheetView>
  </sheetViews>
  <sheetFormatPr defaultColWidth="8.796875" defaultRowHeight="14.25"/>
  <cols>
    <col min="1" max="1" width="10" style="2" customWidth="1"/>
    <col min="2" max="2" width="87.59765625" style="0" bestFit="1" customWidth="1"/>
    <col min="3" max="3" width="10.19921875" style="0" bestFit="1" customWidth="1"/>
    <col min="4" max="4" width="20.59765625" style="2" customWidth="1"/>
    <col min="5" max="5" width="22.09765625" style="0" customWidth="1"/>
    <col min="6" max="6" width="25.3984375" style="4" bestFit="1" customWidth="1"/>
    <col min="7" max="7" width="25.19921875" style="2" customWidth="1"/>
    <col min="8" max="8" width="25.59765625" style="0" bestFit="1" customWidth="1"/>
  </cols>
  <sheetData>
    <row r="1" ht="9" customHeight="1" thickBot="1"/>
    <row r="2" spans="1:7" ht="42.75" customHeight="1" thickBot="1">
      <c r="A2" s="1"/>
      <c r="B2" s="3" t="s">
        <v>10</v>
      </c>
      <c r="C2" s="37"/>
      <c r="D2" s="38"/>
      <c r="E2" s="33" t="s">
        <v>22</v>
      </c>
      <c r="F2" s="32"/>
      <c r="G2" s="31" t="s">
        <v>19</v>
      </c>
    </row>
    <row r="3" spans="1:8" ht="43.5" customHeight="1" thickBot="1">
      <c r="A3" s="1"/>
      <c r="G3" s="30" t="s">
        <v>23</v>
      </c>
      <c r="H3" s="3"/>
    </row>
    <row r="4" spans="1:7" ht="66.75" customHeight="1" thickBot="1">
      <c r="A4" s="5" t="s">
        <v>18</v>
      </c>
      <c r="B4" s="6" t="s">
        <v>0</v>
      </c>
      <c r="C4" s="6" t="s">
        <v>1</v>
      </c>
      <c r="D4" s="6" t="s">
        <v>11</v>
      </c>
      <c r="E4" s="13" t="s">
        <v>20</v>
      </c>
      <c r="F4" s="7" t="s">
        <v>21</v>
      </c>
      <c r="G4" s="8" t="s">
        <v>12</v>
      </c>
    </row>
    <row r="5" spans="1:7" s="10" customFormat="1" ht="42.75" customHeight="1">
      <c r="A5" s="14">
        <v>1</v>
      </c>
      <c r="B5" s="15" t="s">
        <v>2</v>
      </c>
      <c r="C5" s="16">
        <v>5</v>
      </c>
      <c r="D5" s="34"/>
      <c r="E5" s="27"/>
      <c r="F5" s="25">
        <f>C5*E5</f>
        <v>0</v>
      </c>
      <c r="G5" s="9"/>
    </row>
    <row r="6" spans="1:7" s="10" customFormat="1" ht="42.75" customHeight="1">
      <c r="A6" s="17">
        <v>2</v>
      </c>
      <c r="B6" s="18" t="s">
        <v>3</v>
      </c>
      <c r="C6" s="19">
        <v>8</v>
      </c>
      <c r="D6" s="35"/>
      <c r="E6" s="28"/>
      <c r="F6" s="25">
        <f aca="true" t="shared" si="0" ref="F6:F16">C6*E6</f>
        <v>0</v>
      </c>
      <c r="G6" s="11"/>
    </row>
    <row r="7" spans="1:7" s="10" customFormat="1" ht="42.75" customHeight="1">
      <c r="A7" s="20">
        <v>3</v>
      </c>
      <c r="B7" s="18" t="s">
        <v>4</v>
      </c>
      <c r="C7" s="19">
        <v>4</v>
      </c>
      <c r="D7" s="35"/>
      <c r="E7" s="28"/>
      <c r="F7" s="25">
        <f t="shared" si="0"/>
        <v>0</v>
      </c>
      <c r="G7" s="11"/>
    </row>
    <row r="8" spans="1:7" s="10" customFormat="1" ht="42.75" customHeight="1">
      <c r="A8" s="20">
        <v>4</v>
      </c>
      <c r="B8" s="18" t="s">
        <v>5</v>
      </c>
      <c r="C8" s="19">
        <v>9</v>
      </c>
      <c r="D8" s="35"/>
      <c r="E8" s="28"/>
      <c r="F8" s="25">
        <f t="shared" si="0"/>
        <v>0</v>
      </c>
      <c r="G8" s="11"/>
    </row>
    <row r="9" spans="1:7" s="10" customFormat="1" ht="42.75" customHeight="1">
      <c r="A9" s="20">
        <v>5</v>
      </c>
      <c r="B9" s="18" t="s">
        <v>6</v>
      </c>
      <c r="C9" s="19">
        <v>6</v>
      </c>
      <c r="D9" s="35"/>
      <c r="E9" s="28"/>
      <c r="F9" s="25">
        <f t="shared" si="0"/>
        <v>0</v>
      </c>
      <c r="G9" s="11"/>
    </row>
    <row r="10" spans="1:7" s="10" customFormat="1" ht="42.75" customHeight="1">
      <c r="A10" s="20">
        <v>8</v>
      </c>
      <c r="B10" s="18" t="s">
        <v>13</v>
      </c>
      <c r="C10" s="19">
        <v>425</v>
      </c>
      <c r="D10" s="35"/>
      <c r="E10" s="28"/>
      <c r="F10" s="25">
        <f t="shared" si="0"/>
        <v>0</v>
      </c>
      <c r="G10" s="11"/>
    </row>
    <row r="11" spans="1:7" s="10" customFormat="1" ht="42.75" customHeight="1">
      <c r="A11" s="20">
        <v>9</v>
      </c>
      <c r="B11" s="18" t="s">
        <v>14</v>
      </c>
      <c r="C11" s="19">
        <f>C10*40</f>
        <v>17000</v>
      </c>
      <c r="D11" s="35"/>
      <c r="E11" s="28"/>
      <c r="F11" s="25">
        <f t="shared" si="0"/>
        <v>0</v>
      </c>
      <c r="G11" s="11" t="s">
        <v>15</v>
      </c>
    </row>
    <row r="12" spans="1:7" s="10" customFormat="1" ht="42.75" customHeight="1">
      <c r="A12" s="20">
        <v>12</v>
      </c>
      <c r="B12" s="18" t="s">
        <v>9</v>
      </c>
      <c r="C12" s="19">
        <v>2</v>
      </c>
      <c r="D12" s="35"/>
      <c r="E12" s="28"/>
      <c r="F12" s="25">
        <f t="shared" si="0"/>
        <v>0</v>
      </c>
      <c r="G12" s="11"/>
    </row>
    <row r="13" spans="1:7" s="10" customFormat="1" ht="42.75" customHeight="1">
      <c r="A13" s="20">
        <v>13</v>
      </c>
      <c r="B13" s="18" t="s">
        <v>8</v>
      </c>
      <c r="C13" s="19">
        <v>1</v>
      </c>
      <c r="D13" s="35"/>
      <c r="E13" s="28"/>
      <c r="F13" s="25">
        <f t="shared" si="0"/>
        <v>0</v>
      </c>
      <c r="G13" s="11"/>
    </row>
    <row r="14" spans="1:7" s="10" customFormat="1" ht="42.75" customHeight="1">
      <c r="A14" s="17">
        <v>14</v>
      </c>
      <c r="B14" s="18" t="s">
        <v>7</v>
      </c>
      <c r="C14" s="19">
        <v>2</v>
      </c>
      <c r="D14" s="35"/>
      <c r="E14" s="28"/>
      <c r="F14" s="25">
        <f t="shared" si="0"/>
        <v>0</v>
      </c>
      <c r="G14" s="11"/>
    </row>
    <row r="15" spans="1:7" s="10" customFormat="1" ht="42.75" customHeight="1">
      <c r="A15" s="21">
        <v>15</v>
      </c>
      <c r="B15" s="18" t="s">
        <v>16</v>
      </c>
      <c r="C15" s="19">
        <v>2</v>
      </c>
      <c r="D15" s="35"/>
      <c r="E15" s="28"/>
      <c r="F15" s="25">
        <f t="shared" si="0"/>
        <v>0</v>
      </c>
      <c r="G15" s="11"/>
    </row>
    <row r="16" spans="1:7" s="10" customFormat="1" ht="42.75" customHeight="1" thickBot="1">
      <c r="A16" s="22">
        <v>16</v>
      </c>
      <c r="B16" s="23" t="s">
        <v>17</v>
      </c>
      <c r="C16" s="24">
        <v>1</v>
      </c>
      <c r="D16" s="36"/>
      <c r="E16" s="29"/>
      <c r="F16" s="25">
        <f t="shared" si="0"/>
        <v>0</v>
      </c>
      <c r="G16" s="12"/>
    </row>
    <row r="17" ht="43.5" customHeight="1" thickBot="1">
      <c r="F17" s="26">
        <f>SUM(F61)</f>
        <v>0</v>
      </c>
    </row>
  </sheetData>
  <sheetProtection/>
  <mergeCells count="1">
    <mergeCell ref="C2:D2"/>
  </mergeCells>
  <printOptions/>
  <pageMargins left="0.25" right="0.25" top="0.75" bottom="0.75" header="0.3" footer="0.3"/>
  <pageSetup fitToHeight="0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נספח א' -  הצעת המחיר - פריטים למכרז רישוי מייקרוסופט</dc:title>
  <dc:subject/>
  <dc:creator>Yuval Eldad</dc:creator>
  <cp:keywords/>
  <dc:description/>
  <cp:lastModifiedBy>Sarit Leibovitz</cp:lastModifiedBy>
  <cp:lastPrinted>2024-05-19T04:58:59Z</cp:lastPrinted>
  <dcterms:created xsi:type="dcterms:W3CDTF">2024-05-07T13:20:43Z</dcterms:created>
  <dcterms:modified xsi:type="dcterms:W3CDTF">2024-05-29T13:00:53Z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תאריך">
    <vt:lpwstr>2024-05-19T00:00:00Z</vt:lpwstr>
  </property>
  <property fmtid="{D5CDD505-2E9C-101B-9397-08002B2CF9AE}" pid="3" name="bid">
    <vt:lpwstr/>
  </property>
  <property fmtid="{D5CDD505-2E9C-101B-9397-08002B2CF9AE}" pid="4" name="אינדקס">
    <vt:lpwstr/>
  </property>
</Properties>
</file>